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-120" yWindow="-120" windowWidth="29040" windowHeight="15840"/>
  </bookViews>
  <sheets>
    <sheet name="7-а" sheetId="15" r:id="rId1"/>
  </sheets>
  <definedNames>
    <definedName name="_xlnm._FilterDatabase" localSheetId="0" hidden="1">'7-а'!$A$10:$I$22</definedName>
    <definedName name="_xlnm.Print_Area" localSheetId="0">'7-а'!$A$1:$I$27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5"/>
  <c r="H11" l="1"/>
  <c r="H17" l="1"/>
  <c r="H20"/>
  <c r="H19"/>
  <c r="H21"/>
  <c r="H18"/>
  <c r="H16"/>
  <c r="H13"/>
  <c r="H22" s="1"/>
  <c r="H14"/>
  <c r="H15"/>
</calcChain>
</file>

<file path=xl/sharedStrings.xml><?xml version="1.0" encoding="utf-8"?>
<sst xmlns="http://schemas.openxmlformats.org/spreadsheetml/2006/main" count="74" uniqueCount="41">
  <si>
    <t>Ед. изм.</t>
  </si>
  <si>
    <t>Кол-во</t>
  </si>
  <si>
    <t>Сумма</t>
  </si>
  <si>
    <t>УТВЕРЖДАЮ</t>
  </si>
  <si>
    <t>Сроки и условия поставки товаров</t>
  </si>
  <si>
    <t>Место поставки</t>
  </si>
  <si>
    <t>Цена</t>
  </si>
  <si>
    <t>ГКП на ПХВ "Мактааральская районная больница "Атакент"</t>
  </si>
  <si>
    <t>Мактааральский район, поселок Атакент , ул. Ибраева 85</t>
  </si>
  <si>
    <t>Наименование</t>
  </si>
  <si>
    <t>Техническая спецификация</t>
  </si>
  <si>
    <t>По заявке заказчика</t>
  </si>
  <si>
    <r>
      <t>Место представления (приема) документов :</t>
    </r>
    <r>
      <rPr>
        <b/>
        <sz val="14"/>
        <rFont val="Times New Roman"/>
        <family val="1"/>
        <charset val="204"/>
      </rPr>
      <t xml:space="preserve"> ТО, Мактааральский район, поселок Атакент, ул. Ибраев 85, кабинет 309.</t>
    </r>
  </si>
  <si>
    <t>№ Лота</t>
  </si>
  <si>
    <t>ГКП на ПХВ «Мактааральская районная больница «Атакент» управление здравоохранения Туркестанской области , заказчик и организатор выступающий в одном лице,  находящейся по адресу: ТО, Мактааральский район, поселок Атакент , ул. Ибраева 85, объявляет о проведении закупа способом запросов ценовых предложений в соответствии  приказом министра здравоохранения Республики Казахстан от 7 июня 2023 года № 110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                                                                                                                    
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</si>
  <si>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Штука</t>
  </si>
  <si>
    <t>Викрил фиолетовый М2(3/0), 75см, игла колющая 26мм, 1/2окр</t>
  </si>
  <si>
    <t>Нить лавсановая игла колющая 45 мм USP 2, М5, Длина нити 75 см</t>
  </si>
  <si>
    <t>Нить лавсановая игла колющая 45 мм USP 3-4, М6, Длина нити 75 см</t>
  </si>
  <si>
    <t>Шприц 5 мл с игл 22Gx1 1/2 иньекционный 3х- комп. Стерильный</t>
  </si>
  <si>
    <t>Шприц 2 мл с игл 23Gx1 1/2 иньекционный 3х- комп. Стерильный</t>
  </si>
  <si>
    <t>Шприц 10 мл с игл 21Gx1 1/2 иньекционный 3х- комп. Стерильный</t>
  </si>
  <si>
    <t>Контур дыхательный анестезиологический, одноразовый, взрослый</t>
  </si>
  <si>
    <t>Салфетки №200 (размер 15*30)</t>
  </si>
  <si>
    <t>Контур</t>
  </si>
  <si>
    <t>Шприц 10 мл</t>
  </si>
  <si>
    <t>Шприц 2 мл</t>
  </si>
  <si>
    <t>Шприц 5 мл</t>
  </si>
  <si>
    <t>Нить</t>
  </si>
  <si>
    <t>Кетгут</t>
  </si>
  <si>
    <t>Шовный маетриал</t>
  </si>
  <si>
    <t>Дата составления " 21 " ноября  2024 года</t>
  </si>
  <si>
    <r>
      <rPr>
        <b/>
        <sz val="14"/>
        <rFont val="Times New Roman"/>
        <family val="1"/>
        <charset val="204"/>
      </rPr>
      <t xml:space="preserve">Объявление №7-А </t>
    </r>
    <r>
      <rPr>
        <sz val="14"/>
        <rFont val="Times New Roman"/>
        <family val="1"/>
        <charset val="204"/>
      </rPr>
      <t>о проведении закупа товаров, лекарственных средств и   медицинского изделия  способом запросов ценовых предложений</t>
    </r>
  </si>
  <si>
    <t>Салфетки дезинфицирующие №200 (15*30 см) сменный блок</t>
  </si>
  <si>
    <r>
      <t xml:space="preserve">Дата объявления </t>
    </r>
    <r>
      <rPr>
        <b/>
        <sz val="14"/>
        <rFont val="Times New Roman"/>
        <family val="1"/>
        <charset val="204"/>
      </rPr>
      <t>: 10-20 часов, " 21 " ноября  2024 год</t>
    </r>
  </si>
  <si>
    <r>
      <t>Окончательный срок подачи ценовых предложени</t>
    </r>
    <r>
      <rPr>
        <b/>
        <sz val="14"/>
        <rFont val="Times New Roman"/>
        <family val="1"/>
        <charset val="204"/>
      </rPr>
      <t>й : 10-20 часов, " 28 " ноября  2024 год</t>
    </r>
  </si>
  <si>
    <r>
      <t xml:space="preserve">Дата, время и место вскрытия конвертов : </t>
    </r>
    <r>
      <rPr>
        <b/>
        <sz val="14"/>
        <rFont val="Times New Roman"/>
        <family val="1"/>
        <charset val="204"/>
      </rPr>
      <t>" 28 " ноября  2024 года , по времени Астаны в 10:20, ТО, Мактааральский район, поселок Атакент, ул. Ибраев 85, актовый зал</t>
    </r>
  </si>
  <si>
    <t>И.о. Руководителя:_____________Алибекова А.С.</t>
  </si>
  <si>
    <t>Кетгут простой полированный стерильный однократного применения USP 0, М4, Длина нити 75 см, Игла колющая 30 мм, ½ окр</t>
  </si>
  <si>
    <t>Кетгут простой полированный стерильный однократного применения USP 1, М5, Длина нити 75 см, Игла колющая 40 мм, ½ окр</t>
  </si>
  <si>
    <t>Кетгут простой полированный стерильный однократного применения USP 3/0, М3,  Длина нити 75 см, Игла колющая 20 мм, ½ окр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</si>
</sst>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5" formatCode="_-* #,##0.00_-;\-* #,##0.00_-;_-* &quot;-&quot;??_-;_-@_-"/>
    <numFmt numFmtId="166" formatCode="_-&quot;Т&quot;* #,##0.00_-;\-&quot;Т&quot;* #,##0.00_-;_-&quot;Т&quot;* &quot;-&quot;??_-;_-@_-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3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宋体"/>
      <charset val="134"/>
    </font>
    <font>
      <sz val="13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>
      <alignment horizontal="center"/>
    </xf>
    <xf numFmtId="0" fontId="3" fillId="0" borderId="0"/>
    <xf numFmtId="0" fontId="1" fillId="0" borderId="0"/>
    <xf numFmtId="166" fontId="1" fillId="0" borderId="0" applyFont="0" applyFill="0" applyBorder="0" applyAlignment="0" applyProtection="0"/>
    <xf numFmtId="0" fontId="3" fillId="0" borderId="0">
      <alignment horizontal="center"/>
    </xf>
    <xf numFmtId="43" fontId="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3" fillId="0" borderId="0">
      <alignment vertical="center"/>
    </xf>
  </cellStyleXfs>
  <cellXfs count="50">
    <xf numFmtId="0" fontId="0" fillId="0" borderId="0" xfId="0"/>
    <xf numFmtId="0" fontId="2" fillId="0" borderId="0" xfId="1" applyFont="1" applyFill="1" applyBorder="1" applyAlignment="1">
      <alignment horizontal="center" wrapText="1"/>
    </xf>
    <xf numFmtId="1" fontId="2" fillId="0" borderId="0" xfId="1" applyNumberFormat="1" applyFont="1" applyFill="1" applyBorder="1" applyAlignment="1">
      <alignment horizont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2" fontId="2" fillId="0" borderId="0" xfId="0" applyNumberFormat="1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10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 vertical="top" wrapText="1"/>
    </xf>
    <xf numFmtId="4" fontId="6" fillId="0" borderId="0" xfId="0" applyNumberFormat="1" applyFont="1" applyFill="1"/>
    <xf numFmtId="0" fontId="6" fillId="2" borderId="0" xfId="0" applyFont="1" applyFill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1" fontId="18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9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0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wrapText="1"/>
    </xf>
  </cellXfs>
  <cellStyles count="14">
    <cellStyle name="Денежный 2 10" xfId="8"/>
    <cellStyle name="Обычный" xfId="0" builtinId="0"/>
    <cellStyle name="Обычный 2" xfId="9"/>
    <cellStyle name="Обычный 2 2" xfId="3"/>
    <cellStyle name="Обычный 2 2 10" xfId="7"/>
    <cellStyle name="Обычный 3" xfId="6"/>
    <cellStyle name="Обычный 4" xfId="11"/>
    <cellStyle name="Стиль 1" xfId="1"/>
    <cellStyle name="Стиль 1 2" xfId="5"/>
    <cellStyle name="Финансовый 2" xfId="2"/>
    <cellStyle name="Финансовый 2 2 2" xfId="4"/>
    <cellStyle name="Финансовый 3" xfId="10"/>
    <cellStyle name="Финансовый 4" xfId="12"/>
    <cellStyle name="常规_Sheet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view="pageBreakPreview" zoomScale="85" zoomScaleSheetLayoutView="85" workbookViewId="0">
      <selection activeCell="D14" sqref="D14"/>
    </sheetView>
  </sheetViews>
  <sheetFormatPr defaultRowHeight="15"/>
  <cols>
    <col min="1" max="1" width="7.140625" style="13" customWidth="1"/>
    <col min="2" max="2" width="35.5703125" style="13" customWidth="1"/>
    <col min="3" max="3" width="118.28515625" style="11" customWidth="1"/>
    <col min="4" max="4" width="12.140625" style="13" customWidth="1"/>
    <col min="5" max="5" width="23.140625" style="13" customWidth="1"/>
    <col min="6" max="6" width="9.28515625" style="13" customWidth="1"/>
    <col min="7" max="7" width="14.5703125" style="15" customWidth="1"/>
    <col min="8" max="8" width="14.42578125" style="13" customWidth="1"/>
    <col min="9" max="9" width="34.85546875" style="15" customWidth="1"/>
    <col min="10" max="10" width="11.7109375" style="13" bestFit="1" customWidth="1"/>
    <col min="11" max="13" width="9.42578125" style="13" bestFit="1" customWidth="1"/>
    <col min="14" max="16384" width="9.140625" style="13"/>
  </cols>
  <sheetData>
    <row r="1" spans="1:9" ht="22.5">
      <c r="F1" s="44" t="s">
        <v>3</v>
      </c>
      <c r="G1" s="44"/>
      <c r="H1" s="44"/>
      <c r="I1" s="44"/>
    </row>
    <row r="2" spans="1:9" ht="46.5" customHeight="1">
      <c r="E2" s="48" t="s">
        <v>7</v>
      </c>
      <c r="F2" s="48"/>
      <c r="G2" s="48"/>
      <c r="H2" s="48"/>
      <c r="I2" s="48"/>
    </row>
    <row r="3" spans="1:9" ht="23.25" customHeight="1">
      <c r="E3" s="49" t="s">
        <v>37</v>
      </c>
      <c r="F3" s="49"/>
      <c r="G3" s="49"/>
      <c r="H3" s="49"/>
      <c r="I3" s="49"/>
    </row>
    <row r="4" spans="1:9" ht="23.25" customHeight="1">
      <c r="E4" s="49" t="s">
        <v>31</v>
      </c>
      <c r="F4" s="49"/>
      <c r="G4" s="49"/>
      <c r="H4" s="49"/>
      <c r="I4" s="49"/>
    </row>
    <row r="5" spans="1:9" ht="17.25">
      <c r="F5" s="45"/>
      <c r="G5" s="45"/>
      <c r="H5" s="45"/>
      <c r="I5" s="16"/>
    </row>
    <row r="6" spans="1:9" ht="17.25">
      <c r="F6" s="45"/>
      <c r="G6" s="45"/>
      <c r="H6" s="45"/>
      <c r="I6" s="16"/>
    </row>
    <row r="7" spans="1:9" ht="18.75">
      <c r="A7" s="47" t="s">
        <v>32</v>
      </c>
      <c r="B7" s="47"/>
      <c r="C7" s="47"/>
      <c r="D7" s="47"/>
      <c r="E7" s="47"/>
      <c r="F7" s="47"/>
      <c r="G7" s="47"/>
      <c r="H7" s="47"/>
      <c r="I7" s="47"/>
    </row>
    <row r="8" spans="1:9" s="3" customFormat="1" ht="131.25" customHeight="1">
      <c r="A8" s="43" t="s">
        <v>14</v>
      </c>
      <c r="B8" s="43"/>
      <c r="C8" s="43"/>
      <c r="D8" s="43"/>
      <c r="E8" s="43"/>
      <c r="F8" s="43"/>
      <c r="G8" s="43"/>
      <c r="H8" s="43"/>
      <c r="I8" s="43"/>
    </row>
    <row r="9" spans="1:9" s="3" customFormat="1" ht="15.75">
      <c r="C9" s="14"/>
      <c r="G9" s="4"/>
      <c r="I9" s="4"/>
    </row>
    <row r="10" spans="1:9" s="5" customFormat="1" ht="33">
      <c r="A10" s="21" t="s">
        <v>13</v>
      </c>
      <c r="B10" s="39" t="s">
        <v>9</v>
      </c>
      <c r="C10" s="40" t="s">
        <v>10</v>
      </c>
      <c r="D10" s="39" t="s">
        <v>0</v>
      </c>
      <c r="E10" s="39" t="s">
        <v>4</v>
      </c>
      <c r="F10" s="39" t="s">
        <v>1</v>
      </c>
      <c r="G10" s="39" t="s">
        <v>6</v>
      </c>
      <c r="H10" s="39" t="s">
        <v>2</v>
      </c>
      <c r="I10" s="39" t="s">
        <v>5</v>
      </c>
    </row>
    <row r="11" spans="1:9" s="17" customFormat="1" ht="31.5">
      <c r="A11" s="28">
        <v>1</v>
      </c>
      <c r="B11" s="29" t="s">
        <v>30</v>
      </c>
      <c r="C11" s="34" t="s">
        <v>16</v>
      </c>
      <c r="D11" s="38" t="s">
        <v>15</v>
      </c>
      <c r="E11" s="30" t="s">
        <v>11</v>
      </c>
      <c r="F11" s="36">
        <v>360</v>
      </c>
      <c r="G11" s="38">
        <v>3890</v>
      </c>
      <c r="H11" s="31">
        <f>F11*G11</f>
        <v>1400400</v>
      </c>
      <c r="I11" s="32" t="s">
        <v>8</v>
      </c>
    </row>
    <row r="12" spans="1:9" s="18" customFormat="1" ht="31.5">
      <c r="A12" s="28">
        <v>2</v>
      </c>
      <c r="B12" s="33" t="s">
        <v>29</v>
      </c>
      <c r="C12" s="41" t="s">
        <v>40</v>
      </c>
      <c r="D12" s="38" t="s">
        <v>15</v>
      </c>
      <c r="E12" s="35" t="s">
        <v>11</v>
      </c>
      <c r="F12" s="37">
        <v>360</v>
      </c>
      <c r="G12" s="38">
        <v>1506</v>
      </c>
      <c r="H12" s="31">
        <f t="shared" ref="H12" si="0">F12*G12</f>
        <v>542160</v>
      </c>
      <c r="I12" s="32" t="s">
        <v>8</v>
      </c>
    </row>
    <row r="13" spans="1:9" s="17" customFormat="1" ht="31.5">
      <c r="A13" s="28">
        <v>3</v>
      </c>
      <c r="B13" s="29" t="s">
        <v>29</v>
      </c>
      <c r="C13" s="41" t="s">
        <v>38</v>
      </c>
      <c r="D13" s="38" t="s">
        <v>15</v>
      </c>
      <c r="E13" s="30" t="s">
        <v>11</v>
      </c>
      <c r="F13" s="37">
        <v>360</v>
      </c>
      <c r="G13" s="38">
        <v>1530</v>
      </c>
      <c r="H13" s="31">
        <f>F13*G13</f>
        <v>550800</v>
      </c>
      <c r="I13" s="32" t="s">
        <v>8</v>
      </c>
    </row>
    <row r="14" spans="1:9" s="17" customFormat="1" ht="31.5">
      <c r="A14" s="28">
        <v>4</v>
      </c>
      <c r="B14" s="33" t="s">
        <v>29</v>
      </c>
      <c r="C14" s="41" t="s">
        <v>39</v>
      </c>
      <c r="D14" s="38" t="s">
        <v>15</v>
      </c>
      <c r="E14" s="30" t="s">
        <v>11</v>
      </c>
      <c r="F14" s="37">
        <v>360</v>
      </c>
      <c r="G14" s="38">
        <v>1562</v>
      </c>
      <c r="H14" s="31">
        <f t="shared" ref="H14:H15" si="1">F14*G14</f>
        <v>562320</v>
      </c>
      <c r="I14" s="32" t="s">
        <v>8</v>
      </c>
    </row>
    <row r="15" spans="1:9" s="17" customFormat="1" ht="31.5">
      <c r="A15" s="28">
        <v>5</v>
      </c>
      <c r="B15" s="33" t="s">
        <v>28</v>
      </c>
      <c r="C15" s="41" t="s">
        <v>17</v>
      </c>
      <c r="D15" s="38" t="s">
        <v>15</v>
      </c>
      <c r="E15" s="30" t="s">
        <v>11</v>
      </c>
      <c r="F15" s="37">
        <v>500</v>
      </c>
      <c r="G15" s="38">
        <v>3360</v>
      </c>
      <c r="H15" s="31">
        <f t="shared" si="1"/>
        <v>1680000</v>
      </c>
      <c r="I15" s="32" t="s">
        <v>8</v>
      </c>
    </row>
    <row r="16" spans="1:9" s="18" customFormat="1" ht="31.5">
      <c r="A16" s="28">
        <v>6</v>
      </c>
      <c r="B16" s="33" t="s">
        <v>28</v>
      </c>
      <c r="C16" s="41" t="s">
        <v>18</v>
      </c>
      <c r="D16" s="38" t="s">
        <v>15</v>
      </c>
      <c r="E16" s="30" t="s">
        <v>11</v>
      </c>
      <c r="F16" s="37">
        <v>500</v>
      </c>
      <c r="G16" s="38">
        <v>3360</v>
      </c>
      <c r="H16" s="31">
        <f t="shared" ref="H16:H17" si="2">F16*G16</f>
        <v>1680000</v>
      </c>
      <c r="I16" s="32" t="s">
        <v>8</v>
      </c>
    </row>
    <row r="17" spans="1:9" s="17" customFormat="1" ht="31.5">
      <c r="A17" s="28">
        <v>7</v>
      </c>
      <c r="B17" s="33" t="s">
        <v>27</v>
      </c>
      <c r="C17" s="29" t="s">
        <v>19</v>
      </c>
      <c r="D17" s="38" t="s">
        <v>15</v>
      </c>
      <c r="E17" s="30" t="s">
        <v>11</v>
      </c>
      <c r="F17" s="37">
        <v>50000</v>
      </c>
      <c r="G17" s="38">
        <v>15.69</v>
      </c>
      <c r="H17" s="31">
        <f t="shared" si="2"/>
        <v>784500</v>
      </c>
      <c r="I17" s="32" t="s">
        <v>8</v>
      </c>
    </row>
    <row r="18" spans="1:9" s="17" customFormat="1" ht="31.5">
      <c r="A18" s="28">
        <v>8</v>
      </c>
      <c r="B18" s="33" t="s">
        <v>26</v>
      </c>
      <c r="C18" s="29" t="s">
        <v>20</v>
      </c>
      <c r="D18" s="38" t="s">
        <v>15</v>
      </c>
      <c r="E18" s="30" t="s">
        <v>11</v>
      </c>
      <c r="F18" s="37">
        <v>50000</v>
      </c>
      <c r="G18" s="38">
        <v>15.71</v>
      </c>
      <c r="H18" s="31">
        <f t="shared" ref="H18:H21" si="3">F18*G18</f>
        <v>785500</v>
      </c>
      <c r="I18" s="32" t="s">
        <v>8</v>
      </c>
    </row>
    <row r="19" spans="1:9" s="17" customFormat="1" ht="31.5">
      <c r="A19" s="28">
        <v>9</v>
      </c>
      <c r="B19" s="33" t="s">
        <v>25</v>
      </c>
      <c r="C19" s="29" t="s">
        <v>21</v>
      </c>
      <c r="D19" s="38" t="s">
        <v>15</v>
      </c>
      <c r="E19" s="30" t="s">
        <v>11</v>
      </c>
      <c r="F19" s="37">
        <v>50000</v>
      </c>
      <c r="G19" s="38">
        <v>24.96</v>
      </c>
      <c r="H19" s="31">
        <f t="shared" ref="H19:H20" si="4">F19*G19</f>
        <v>1248000</v>
      </c>
      <c r="I19" s="32" t="s">
        <v>8</v>
      </c>
    </row>
    <row r="20" spans="1:9" s="17" customFormat="1" ht="31.5">
      <c r="A20" s="28">
        <v>10</v>
      </c>
      <c r="B20" s="33" t="s">
        <v>24</v>
      </c>
      <c r="C20" s="29" t="s">
        <v>22</v>
      </c>
      <c r="D20" s="38" t="s">
        <v>15</v>
      </c>
      <c r="E20" s="30" t="s">
        <v>11</v>
      </c>
      <c r="F20" s="37">
        <v>150</v>
      </c>
      <c r="G20" s="38">
        <v>4460</v>
      </c>
      <c r="H20" s="31">
        <f t="shared" si="4"/>
        <v>669000</v>
      </c>
      <c r="I20" s="32" t="s">
        <v>8</v>
      </c>
    </row>
    <row r="21" spans="1:9" s="17" customFormat="1" ht="31.5">
      <c r="A21" s="28">
        <v>11</v>
      </c>
      <c r="B21" s="33" t="s">
        <v>23</v>
      </c>
      <c r="C21" s="29" t="s">
        <v>33</v>
      </c>
      <c r="D21" s="38" t="s">
        <v>15</v>
      </c>
      <c r="E21" s="30" t="s">
        <v>11</v>
      </c>
      <c r="F21" s="37">
        <v>1000</v>
      </c>
      <c r="G21" s="38">
        <v>6320</v>
      </c>
      <c r="H21" s="31">
        <f t="shared" si="3"/>
        <v>6320000</v>
      </c>
      <c r="I21" s="32" t="s">
        <v>8</v>
      </c>
    </row>
    <row r="22" spans="1:9" s="5" customFormat="1" ht="17.25">
      <c r="A22" s="19"/>
      <c r="B22" s="20"/>
      <c r="C22" s="21"/>
      <c r="D22" s="22"/>
      <c r="E22" s="19"/>
      <c r="F22" s="23"/>
      <c r="G22" s="24"/>
      <c r="H22" s="25">
        <f>SUM(H11:H21)</f>
        <v>16222680</v>
      </c>
      <c r="I22" s="23"/>
    </row>
    <row r="23" spans="1:9" s="11" customFormat="1" ht="15.75">
      <c r="A23" s="6"/>
      <c r="B23" s="7"/>
      <c r="C23" s="7"/>
      <c r="D23" s="1"/>
      <c r="E23" s="6"/>
      <c r="F23" s="2"/>
      <c r="G23" s="8"/>
      <c r="H23" s="9"/>
      <c r="I23" s="10"/>
    </row>
    <row r="24" spans="1:9" s="12" customFormat="1" ht="18.75">
      <c r="A24" s="46" t="s">
        <v>34</v>
      </c>
      <c r="B24" s="46"/>
      <c r="C24" s="46"/>
      <c r="D24" s="46"/>
      <c r="E24" s="46"/>
      <c r="F24" s="46"/>
      <c r="G24" s="46"/>
      <c r="H24" s="46"/>
      <c r="I24" s="46"/>
    </row>
    <row r="25" spans="1:9" s="12" customFormat="1" ht="18.75">
      <c r="A25" s="46" t="s">
        <v>35</v>
      </c>
      <c r="B25" s="46"/>
      <c r="C25" s="46"/>
      <c r="D25" s="46"/>
      <c r="E25" s="46"/>
      <c r="F25" s="46"/>
      <c r="G25" s="46"/>
      <c r="H25" s="46"/>
      <c r="I25" s="46"/>
    </row>
    <row r="26" spans="1:9" s="12" customFormat="1" ht="18.75">
      <c r="A26" s="46" t="s">
        <v>12</v>
      </c>
      <c r="B26" s="46"/>
      <c r="C26" s="46"/>
      <c r="D26" s="46"/>
      <c r="E26" s="46"/>
      <c r="F26" s="46"/>
      <c r="G26" s="46"/>
      <c r="H26" s="46"/>
      <c r="I26" s="46"/>
    </row>
    <row r="27" spans="1:9" ht="18.75" customHeight="1">
      <c r="A27" s="42" t="s">
        <v>36</v>
      </c>
      <c r="B27" s="42"/>
      <c r="C27" s="42"/>
      <c r="D27" s="42"/>
      <c r="E27" s="42"/>
      <c r="F27" s="42"/>
      <c r="G27" s="42"/>
      <c r="H27" s="42"/>
      <c r="I27" s="42"/>
    </row>
    <row r="29" spans="1:9">
      <c r="H29" s="26"/>
    </row>
    <row r="34" spans="3:3">
      <c r="C34" s="27"/>
    </row>
  </sheetData>
  <mergeCells count="12">
    <mergeCell ref="A27:I27"/>
    <mergeCell ref="A8:I8"/>
    <mergeCell ref="F1:I1"/>
    <mergeCell ref="F5:H5"/>
    <mergeCell ref="A24:I24"/>
    <mergeCell ref="A25:I25"/>
    <mergeCell ref="A26:I26"/>
    <mergeCell ref="F6:H6"/>
    <mergeCell ref="A7:I7"/>
    <mergeCell ref="E2:I2"/>
    <mergeCell ref="E3:I3"/>
    <mergeCell ref="E4:I4"/>
  </mergeCells>
  <phoneticPr fontId="11" type="noConversion"/>
  <printOptions horizontalCentered="1"/>
  <pageMargins left="0.19685039370078741" right="0.19685039370078741" top="0.78740157480314965" bottom="0.39370078740157483" header="0.31496062992125984" footer="0.35433070866141736"/>
  <pageSetup paperSize="9" scale="50" fitToHeight="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7-а</vt:lpstr>
      <vt:lpstr>'7-а'!Область_печати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2024-11-21T11:09:07Z</dcterms:modified>
</cp:coreProperties>
</file>