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490" windowHeight="7755"/>
  </bookViews>
  <sheets>
    <sheet name="фарм" sheetId="15" r:id="rId1"/>
  </sheets>
  <definedNames>
    <definedName name="_xlnm._FilterDatabase" localSheetId="0" hidden="1">фарм!$A$16:$J$23</definedName>
    <definedName name="_xlnm.Print_Area" localSheetId="0">фарм!$A$1:$J$28</definedName>
  </definedNames>
  <calcPr calcId="124519"/>
</workbook>
</file>

<file path=xl/calcChain.xml><?xml version="1.0" encoding="utf-8"?>
<calcChain xmlns="http://schemas.openxmlformats.org/spreadsheetml/2006/main">
  <c r="I18" i="15"/>
  <c r="I19"/>
  <c r="I20"/>
  <c r="I21"/>
  <c r="I22"/>
  <c r="I17"/>
  <c r="I23" s="1"/>
</calcChain>
</file>

<file path=xl/sharedStrings.xml><?xml version="1.0" encoding="utf-8"?>
<sst xmlns="http://schemas.openxmlformats.org/spreadsheetml/2006/main" count="53" uniqueCount="35">
  <si>
    <t>№</t>
  </si>
  <si>
    <t>Ед. изм.</t>
  </si>
  <si>
    <t>№ регистрационного удостоверения</t>
  </si>
  <si>
    <t>Кол-во</t>
  </si>
  <si>
    <t>Сумма</t>
  </si>
  <si>
    <t>УТВЕРЖДАЮ</t>
  </si>
  <si>
    <t>Сроки и условия поставки товаров</t>
  </si>
  <si>
    <t>Место поставки</t>
  </si>
  <si>
    <t>Цена</t>
  </si>
  <si>
    <t>Объявление о проведении закупа товаров, лекарственных средств и   медицинского изделия способом запросов ценовых предложений</t>
  </si>
  <si>
    <t>ГКП на ПХВ "Мактааральская районная больница "Атакент"</t>
  </si>
  <si>
    <t>Главный врач:____________________Джурумбетова У.С.</t>
  </si>
  <si>
    <t xml:space="preserve">находящейся по адресу: ТО, Мактааральский район, поселок Атакент , ул. Ибраева 85, объявляет о проведении закупа способом запросов ценовых предложений  </t>
  </si>
  <si>
    <t>Набор</t>
  </si>
  <si>
    <t xml:space="preserve">         ГКП на ПХВ «Мактааральская районная больница «Атакент» управление общественного здоровья Туркестанской области ,заказчик и организатор выступающий в одном лице, </t>
  </si>
  <si>
    <t>Мактааральский район, поселок Атакент , ул. Ибраева 85</t>
  </si>
  <si>
    <r>
      <t>Место представления (приема) документов :</t>
    </r>
    <r>
      <rPr>
        <b/>
        <sz val="14"/>
        <rFont val="Times New Roman"/>
        <family val="1"/>
        <charset val="204"/>
      </rPr>
      <t xml:space="preserve"> ТО, Мактааральский район, поселок Атакент, ул. Ибраев 85, кабинет 330.</t>
    </r>
  </si>
  <si>
    <t>По заявке заказчика</t>
  </si>
  <si>
    <t>Наименование</t>
  </si>
  <si>
    <t>Техническая спецификация</t>
  </si>
  <si>
    <t>в соответствии Главы 10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 дополнительного объема медицинской помощи для лиц, содержащихся в следственных изоляторах и учреждениях уголовно-исполнительной (пенитенциарной) системы, за счет бюджетных средств и (или) в системе обязательного социального медицинского страхования, фармацевтических услуг и признании утратившими силу некоторых решений Правительства Республики Казахстан» 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</si>
  <si>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r>
      <rPr>
        <b/>
        <sz val="16"/>
        <rFont val="Calibri"/>
        <family val="2"/>
        <charset val="204"/>
        <scheme val="minor"/>
      </rPr>
      <t xml:space="preserve">Объявление №8-А </t>
    </r>
    <r>
      <rPr>
        <sz val="16"/>
        <rFont val="Calibri"/>
        <family val="2"/>
        <charset val="204"/>
        <scheme val="minor"/>
      </rPr>
      <t>о проведении закупа товаров, лекарственных средств и   медицинского изделия  способом запросов ценовых предложений</t>
    </r>
  </si>
  <si>
    <t xml:space="preserve">ТТГ – ИФА – БЕСТ 12´8 анализов Вектор-Бест Х-3952 </t>
  </si>
  <si>
    <t xml:space="preserve">Т4 свободный -ИФА-БЕСТ 12х8 анализов Вектор-Бест Х-3962 </t>
  </si>
  <si>
    <t xml:space="preserve">Анти-ТПО – ИФА –Х 3968 </t>
  </si>
  <si>
    <t xml:space="preserve">CAMOMILE-АСКАРИДА-G 96 опр </t>
  </si>
  <si>
    <t xml:space="preserve">CAMOMILE-ЛЯМБЛИОЗ-G/А 96 опр </t>
  </si>
  <si>
    <t>Реактив</t>
  </si>
  <si>
    <t>Банкетка</t>
  </si>
  <si>
    <t>Банкетка размер 1450*450*900 цвет молочный</t>
  </si>
  <si>
    <r>
      <t xml:space="preserve">Дата составления объявления </t>
    </r>
    <r>
      <rPr>
        <b/>
        <sz val="14"/>
        <rFont val="Times New Roman"/>
        <family val="1"/>
        <charset val="204"/>
      </rPr>
      <t>: "13" июль  2023 год</t>
    </r>
  </si>
  <si>
    <t>Дата составления "13"  июль 2023 года</t>
  </si>
  <si>
    <t>Штука</t>
  </si>
  <si>
    <r>
      <t xml:space="preserve">Дата, время и место вскрытия конвертов : </t>
    </r>
    <r>
      <rPr>
        <b/>
        <sz val="14"/>
        <rFont val="Times New Roman"/>
        <family val="1"/>
        <charset val="204"/>
      </rPr>
      <t>" 21 " июль  2023 год, по времени Астаны в 09:00, ТО, Мактааральский район, поселок Атакент, ул. Ибраев 85, кабинет 330.</t>
    </r>
  </si>
  <si>
    <r>
      <t xml:space="preserve">Окончательный срок подачи ценовых предложений :  </t>
    </r>
    <r>
      <rPr>
        <b/>
        <sz val="14"/>
        <rFont val="Times New Roman"/>
        <family val="1"/>
        <charset val="204"/>
      </rPr>
      <t>"20" июль  2023 год</t>
    </r>
  </si>
</sst>
</file>

<file path=xl/styles.xml><?xml version="1.0" encoding="utf-8"?>
<styleSheet xmlns="http://schemas.openxmlformats.org/spreadsheetml/2006/main">
  <numFmts count="2">
    <numFmt numFmtId="164" formatCode="_-* #,##0.00_-;\-* #,##0.00_-;_-* &quot;-&quot;??_-;_-@_-"/>
    <numFmt numFmtId="165" formatCode="_-&quot;Т&quot;* #,##0.00_-;\-&quot;Т&quot;* #,##0.00_-;_-&quot;Т&quot;* &quot;-&quot;??_-;_-@_-"/>
  </numFmts>
  <fonts count="1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3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3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1" fillId="0" borderId="0">
      <alignment horizontal="center"/>
    </xf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>
      <alignment horizontal="center"/>
    </xf>
    <xf numFmtId="0" fontId="3" fillId="0" borderId="0"/>
    <xf numFmtId="0" fontId="1" fillId="0" borderId="0"/>
    <xf numFmtId="165" fontId="1" fillId="0" borderId="0" applyFont="0" applyFill="0" applyBorder="0" applyAlignment="0" applyProtection="0"/>
    <xf numFmtId="0" fontId="3" fillId="0" borderId="0">
      <alignment horizontal="center"/>
    </xf>
  </cellStyleXfs>
  <cellXfs count="48">
    <xf numFmtId="0" fontId="0" fillId="0" borderId="0" xfId="0"/>
    <xf numFmtId="0" fontId="2" fillId="0" borderId="0" xfId="1" applyFont="1" applyFill="1" applyBorder="1" applyAlignment="1">
      <alignment horizontal="center" wrapText="1"/>
    </xf>
    <xf numFmtId="1" fontId="2" fillId="0" borderId="0" xfId="1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4" fontId="2" fillId="0" borderId="2" xfId="0" applyNumberFormat="1" applyFont="1" applyFill="1" applyBorder="1" applyAlignment="1">
      <alignment horizontal="center" vertical="top" wrapText="1"/>
    </xf>
    <xf numFmtId="0" fontId="13" fillId="0" borderId="0" xfId="0" applyFont="1" applyFill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wrapText="1"/>
    </xf>
    <xf numFmtId="2" fontId="2" fillId="0" borderId="0" xfId="0" applyNumberFormat="1" applyFont="1" applyFill="1" applyBorder="1" applyAlignment="1">
      <alignment horizontal="center" wrapText="1"/>
    </xf>
    <xf numFmtId="4" fontId="2" fillId="0" borderId="0" xfId="0" applyNumberFormat="1" applyFont="1" applyFill="1" applyBorder="1" applyAlignment="1">
      <alignment wrapText="1"/>
    </xf>
    <xf numFmtId="0" fontId="7" fillId="0" borderId="0" xfId="0" applyFont="1" applyFill="1" applyBorder="1" applyAlignment="1">
      <alignment horizontal="center" wrapText="1"/>
    </xf>
    <xf numFmtId="0" fontId="8" fillId="0" borderId="0" xfId="0" applyFont="1" applyFill="1" applyAlignment="1">
      <alignment wrapText="1"/>
    </xf>
    <xf numFmtId="0" fontId="14" fillId="0" borderId="0" xfId="0" applyFont="1" applyFill="1"/>
    <xf numFmtId="0" fontId="14" fillId="0" borderId="0" xfId="0" applyFont="1" applyFill="1" applyAlignment="1">
      <alignment horizontal="center"/>
    </xf>
    <xf numFmtId="4" fontId="6" fillId="0" borderId="0" xfId="0" applyNumberFormat="1" applyFont="1" applyFill="1"/>
    <xf numFmtId="4" fontId="7" fillId="0" borderId="0" xfId="0" applyNumberFormat="1" applyFont="1" applyFill="1" applyAlignment="1">
      <alignment horizontal="center"/>
    </xf>
    <xf numFmtId="0" fontId="8" fillId="0" borderId="0" xfId="0" applyFont="1" applyFill="1"/>
    <xf numFmtId="0" fontId="14" fillId="0" borderId="0" xfId="0" applyFont="1" applyFill="1" applyAlignment="1">
      <alignment wrapText="1"/>
    </xf>
    <xf numFmtId="0" fontId="0" fillId="0" borderId="1" xfId="0" applyFill="1" applyBorder="1" applyAlignment="1">
      <alignment wrapText="1"/>
    </xf>
    <xf numFmtId="0" fontId="4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9" applyFont="1" applyFill="1" applyBorder="1" applyAlignment="1" applyProtection="1">
      <alignment horizontal="center" vertical="center" wrapText="1"/>
    </xf>
    <xf numFmtId="0" fontId="9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4" fillId="0" borderId="0" xfId="0" applyFont="1" applyFill="1" applyAlignment="1">
      <alignment horizontal="left"/>
    </xf>
    <xf numFmtId="0" fontId="14" fillId="0" borderId="0" xfId="0" applyFont="1" applyFill="1" applyAlignment="1">
      <alignment horizontal="left" wrapText="1"/>
    </xf>
    <xf numFmtId="0" fontId="9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9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wrapText="1"/>
    </xf>
  </cellXfs>
  <cellStyles count="10">
    <cellStyle name="Денежный 2 10" xfId="8"/>
    <cellStyle name="Обычный" xfId="0" builtinId="0"/>
    <cellStyle name="Обычный 2" xfId="9"/>
    <cellStyle name="Обычный 2 2" xfId="3"/>
    <cellStyle name="Обычный 2 2 10" xfId="7"/>
    <cellStyle name="Обычный 3" xfId="6"/>
    <cellStyle name="Стиль 1" xfId="1"/>
    <cellStyle name="Стиль 1 2" xfId="5"/>
    <cellStyle name="Финансовый 2" xfId="2"/>
    <cellStyle name="Финансовый 2 2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view="pageBreakPreview" zoomScale="85" zoomScaleSheetLayoutView="85" workbookViewId="0">
      <selection activeCell="F16" sqref="F16"/>
    </sheetView>
  </sheetViews>
  <sheetFormatPr defaultRowHeight="15"/>
  <cols>
    <col min="1" max="1" width="5.140625" style="28" customWidth="1"/>
    <col min="2" max="2" width="33" style="28" bestFit="1" customWidth="1"/>
    <col min="3" max="3" width="80.7109375" style="23" customWidth="1"/>
    <col min="4" max="4" width="10" style="28" customWidth="1"/>
    <col min="5" max="5" width="22.5703125" style="28" hidden="1" customWidth="1"/>
    <col min="6" max="6" width="33.28515625" style="28" customWidth="1"/>
    <col min="7" max="7" width="9.28515625" style="28" bestFit="1" customWidth="1"/>
    <col min="8" max="8" width="12.140625" style="36" customWidth="1"/>
    <col min="9" max="9" width="14.42578125" style="28" customWidth="1"/>
    <col min="10" max="10" width="31.28515625" style="36" customWidth="1"/>
    <col min="11" max="16384" width="9.140625" style="28"/>
  </cols>
  <sheetData>
    <row r="1" spans="1:10" ht="18.75">
      <c r="G1" s="40" t="s">
        <v>5</v>
      </c>
      <c r="H1" s="40"/>
      <c r="I1" s="40"/>
      <c r="J1" s="40"/>
    </row>
    <row r="2" spans="1:10" ht="27" customHeight="1">
      <c r="G2" s="41" t="s">
        <v>10</v>
      </c>
      <c r="H2" s="41"/>
      <c r="I2" s="41"/>
      <c r="J2" s="41"/>
    </row>
    <row r="3" spans="1:10" ht="27" customHeight="1">
      <c r="G3" s="41" t="s">
        <v>11</v>
      </c>
      <c r="H3" s="41"/>
      <c r="I3" s="41"/>
      <c r="J3" s="41"/>
    </row>
    <row r="4" spans="1:10" ht="27" customHeight="1">
      <c r="G4" s="41" t="s">
        <v>31</v>
      </c>
      <c r="H4" s="41"/>
      <c r="I4" s="41"/>
      <c r="J4" s="41"/>
    </row>
    <row r="5" spans="1:10" ht="17.25">
      <c r="G5" s="44"/>
      <c r="H5" s="44"/>
      <c r="I5" s="44"/>
      <c r="J5" s="37"/>
    </row>
    <row r="6" spans="1:10" ht="17.25">
      <c r="G6" s="44"/>
      <c r="H6" s="44"/>
      <c r="I6" s="44"/>
      <c r="J6" s="37"/>
    </row>
    <row r="7" spans="1:10" ht="21">
      <c r="A7" s="45" t="s">
        <v>21</v>
      </c>
      <c r="B7" s="45"/>
      <c r="C7" s="45"/>
      <c r="D7" s="45"/>
      <c r="E7" s="45"/>
      <c r="F7" s="45"/>
      <c r="G7" s="45"/>
      <c r="H7" s="45"/>
      <c r="I7" s="45"/>
      <c r="J7" s="45"/>
    </row>
    <row r="8" spans="1:10" ht="40.5" customHeight="1">
      <c r="A8" s="42" t="s">
        <v>9</v>
      </c>
      <c r="B8" s="42"/>
      <c r="C8" s="42"/>
      <c r="D8" s="42"/>
      <c r="E8" s="42"/>
      <c r="F8" s="42"/>
      <c r="G8" s="42"/>
      <c r="H8" s="42"/>
      <c r="I8" s="42"/>
      <c r="J8" s="35"/>
    </row>
    <row r="9" spans="1:10">
      <c r="A9" s="43"/>
      <c r="B9" s="43"/>
      <c r="C9" s="43"/>
      <c r="D9" s="43"/>
      <c r="E9" s="43"/>
      <c r="F9" s="43"/>
      <c r="G9" s="43"/>
      <c r="H9" s="43"/>
      <c r="I9" s="43"/>
    </row>
    <row r="12" spans="1:10" s="8" customFormat="1" ht="16.5">
      <c r="A12" s="46" t="s">
        <v>14</v>
      </c>
      <c r="B12" s="46"/>
      <c r="C12" s="46"/>
      <c r="D12" s="46"/>
      <c r="E12" s="46"/>
      <c r="F12" s="46"/>
      <c r="G12" s="46"/>
      <c r="H12" s="46"/>
      <c r="I12" s="46"/>
      <c r="J12" s="46"/>
    </row>
    <row r="13" spans="1:10" s="9" customFormat="1" ht="16.5">
      <c r="A13" s="46" t="s">
        <v>12</v>
      </c>
      <c r="B13" s="46"/>
      <c r="C13" s="46"/>
      <c r="D13" s="46"/>
      <c r="E13" s="46"/>
      <c r="F13" s="46"/>
      <c r="G13" s="46"/>
      <c r="H13" s="46"/>
      <c r="I13" s="46"/>
      <c r="J13" s="46"/>
    </row>
    <row r="14" spans="1:10" s="9" customFormat="1" ht="98.25" customHeight="1">
      <c r="A14" s="47" t="s">
        <v>20</v>
      </c>
      <c r="B14" s="47"/>
      <c r="C14" s="47"/>
      <c r="D14" s="47"/>
      <c r="E14" s="47"/>
      <c r="F14" s="47"/>
      <c r="G14" s="47"/>
      <c r="H14" s="47"/>
      <c r="I14" s="47"/>
      <c r="J14" s="47"/>
    </row>
    <row r="15" spans="1:10" s="9" customFormat="1" ht="15.75">
      <c r="C15" s="32"/>
      <c r="H15" s="10"/>
      <c r="J15" s="10"/>
    </row>
    <row r="16" spans="1:10" s="16" customFormat="1" ht="50.25" customHeight="1">
      <c r="A16" s="11" t="s">
        <v>0</v>
      </c>
      <c r="B16" s="33" t="s">
        <v>18</v>
      </c>
      <c r="C16" s="34" t="s">
        <v>19</v>
      </c>
      <c r="D16" s="33" t="s">
        <v>1</v>
      </c>
      <c r="E16" s="11" t="s">
        <v>2</v>
      </c>
      <c r="F16" s="33" t="s">
        <v>6</v>
      </c>
      <c r="G16" s="33" t="s">
        <v>3</v>
      </c>
      <c r="H16" s="33" t="s">
        <v>8</v>
      </c>
      <c r="I16" s="33" t="s">
        <v>4</v>
      </c>
      <c r="J16" s="33" t="s">
        <v>7</v>
      </c>
    </row>
    <row r="17" spans="1:10" s="31" customFormat="1" ht="30">
      <c r="A17" s="4">
        <v>1</v>
      </c>
      <c r="B17" s="30" t="s">
        <v>27</v>
      </c>
      <c r="C17" s="30" t="s">
        <v>22</v>
      </c>
      <c r="D17" s="3" t="s">
        <v>13</v>
      </c>
      <c r="E17" s="5"/>
      <c r="F17" s="6" t="s">
        <v>17</v>
      </c>
      <c r="G17" s="7">
        <v>5</v>
      </c>
      <c r="H17" s="7">
        <v>82687</v>
      </c>
      <c r="I17" s="7">
        <f>G17*H17</f>
        <v>413435</v>
      </c>
      <c r="J17" s="4" t="s">
        <v>15</v>
      </c>
    </row>
    <row r="18" spans="1:10" s="31" customFormat="1" ht="30">
      <c r="A18" s="4">
        <v>2</v>
      </c>
      <c r="B18" s="30" t="s">
        <v>27</v>
      </c>
      <c r="C18" s="30" t="s">
        <v>23</v>
      </c>
      <c r="D18" s="3" t="s">
        <v>13</v>
      </c>
      <c r="E18" s="5"/>
      <c r="F18" s="6" t="s">
        <v>17</v>
      </c>
      <c r="G18" s="7">
        <v>5</v>
      </c>
      <c r="H18" s="7">
        <v>88308</v>
      </c>
      <c r="I18" s="7">
        <f t="shared" ref="I18:I22" si="0">G18*H18</f>
        <v>441540</v>
      </c>
      <c r="J18" s="4" t="s">
        <v>15</v>
      </c>
    </row>
    <row r="19" spans="1:10" s="31" customFormat="1" ht="30">
      <c r="A19" s="4">
        <v>3</v>
      </c>
      <c r="B19" s="30" t="s">
        <v>27</v>
      </c>
      <c r="C19" s="30" t="s">
        <v>24</v>
      </c>
      <c r="D19" s="3" t="s">
        <v>13</v>
      </c>
      <c r="E19" s="5"/>
      <c r="F19" s="6" t="s">
        <v>17</v>
      </c>
      <c r="G19" s="7">
        <v>5</v>
      </c>
      <c r="H19" s="7">
        <v>89397</v>
      </c>
      <c r="I19" s="7">
        <f t="shared" si="0"/>
        <v>446985</v>
      </c>
      <c r="J19" s="4" t="s">
        <v>15</v>
      </c>
    </row>
    <row r="20" spans="1:10" s="31" customFormat="1" ht="30">
      <c r="A20" s="4">
        <v>4</v>
      </c>
      <c r="B20" s="30" t="s">
        <v>27</v>
      </c>
      <c r="C20" s="30" t="s">
        <v>25</v>
      </c>
      <c r="D20" s="3" t="s">
        <v>13</v>
      </c>
      <c r="E20" s="5"/>
      <c r="F20" s="6" t="s">
        <v>17</v>
      </c>
      <c r="G20" s="7">
        <v>3</v>
      </c>
      <c r="H20" s="7">
        <v>111518</v>
      </c>
      <c r="I20" s="7">
        <f t="shared" si="0"/>
        <v>334554</v>
      </c>
      <c r="J20" s="4" t="s">
        <v>15</v>
      </c>
    </row>
    <row r="21" spans="1:10" s="31" customFormat="1" ht="30">
      <c r="A21" s="4">
        <v>5</v>
      </c>
      <c r="B21" s="30" t="s">
        <v>27</v>
      </c>
      <c r="C21" s="30" t="s">
        <v>26</v>
      </c>
      <c r="D21" s="3" t="s">
        <v>13</v>
      </c>
      <c r="E21" s="5"/>
      <c r="F21" s="6" t="s">
        <v>17</v>
      </c>
      <c r="G21" s="7">
        <v>2</v>
      </c>
      <c r="H21" s="7">
        <v>99187</v>
      </c>
      <c r="I21" s="7">
        <f t="shared" si="0"/>
        <v>198374</v>
      </c>
      <c r="J21" s="4" t="s">
        <v>15</v>
      </c>
    </row>
    <row r="22" spans="1:10" s="31" customFormat="1" ht="30">
      <c r="A22" s="4">
        <v>6</v>
      </c>
      <c r="B22" s="30" t="s">
        <v>28</v>
      </c>
      <c r="C22" s="30" t="s">
        <v>29</v>
      </c>
      <c r="D22" s="3" t="s">
        <v>32</v>
      </c>
      <c r="E22" s="5"/>
      <c r="F22" s="6" t="s">
        <v>17</v>
      </c>
      <c r="G22" s="7">
        <v>10</v>
      </c>
      <c r="H22" s="7">
        <v>80000</v>
      </c>
      <c r="I22" s="7">
        <f t="shared" si="0"/>
        <v>800000</v>
      </c>
      <c r="J22" s="4" t="s">
        <v>15</v>
      </c>
    </row>
    <row r="23" spans="1:10" s="16" customFormat="1" ht="15.75">
      <c r="A23" s="4"/>
      <c r="B23" s="30"/>
      <c r="C23" s="12"/>
      <c r="D23" s="13"/>
      <c r="E23" s="13"/>
      <c r="F23" s="4"/>
      <c r="G23" s="14"/>
      <c r="H23" s="15"/>
      <c r="I23" s="7">
        <f>SUM(I17:I22)</f>
        <v>2634888</v>
      </c>
      <c r="J23" s="14"/>
    </row>
    <row r="24" spans="1:10" s="23" customFormat="1" ht="15.75">
      <c r="A24" s="17"/>
      <c r="B24" s="18"/>
      <c r="C24" s="18"/>
      <c r="D24" s="1"/>
      <c r="E24" s="19"/>
      <c r="F24" s="17"/>
      <c r="G24" s="2"/>
      <c r="H24" s="20"/>
      <c r="I24" s="21"/>
      <c r="J24" s="22"/>
    </row>
    <row r="25" spans="1:10" s="24" customFormat="1" ht="18.75">
      <c r="A25" s="24" t="s">
        <v>30</v>
      </c>
      <c r="C25" s="29"/>
      <c r="G25" s="25"/>
      <c r="H25" s="26"/>
      <c r="I25" s="27"/>
      <c r="J25" s="25"/>
    </row>
    <row r="26" spans="1:10" s="24" customFormat="1" ht="18.75">
      <c r="A26" s="24" t="s">
        <v>34</v>
      </c>
      <c r="C26" s="29"/>
      <c r="G26" s="25"/>
      <c r="H26" s="26"/>
      <c r="I26" s="27"/>
      <c r="J26" s="25"/>
    </row>
    <row r="27" spans="1:10" s="24" customFormat="1" ht="18.75">
      <c r="A27" s="38" t="s">
        <v>16</v>
      </c>
      <c r="B27" s="38"/>
      <c r="C27" s="38"/>
      <c r="D27" s="38"/>
      <c r="E27" s="38"/>
      <c r="F27" s="38"/>
      <c r="G27" s="38"/>
      <c r="H27" s="38"/>
      <c r="I27" s="38"/>
      <c r="J27" s="25"/>
    </row>
    <row r="28" spans="1:10" ht="18.75" customHeight="1">
      <c r="A28" s="39" t="s">
        <v>33</v>
      </c>
      <c r="B28" s="39"/>
      <c r="C28" s="39"/>
      <c r="D28" s="39"/>
      <c r="E28" s="39"/>
      <c r="F28" s="39"/>
      <c r="G28" s="39"/>
      <c r="H28" s="39"/>
      <c r="I28" s="39"/>
    </row>
  </sheetData>
  <mergeCells count="14">
    <mergeCell ref="A27:I27"/>
    <mergeCell ref="A28:I28"/>
    <mergeCell ref="G1:J1"/>
    <mergeCell ref="G2:J2"/>
    <mergeCell ref="G3:J3"/>
    <mergeCell ref="G4:J4"/>
    <mergeCell ref="A8:I8"/>
    <mergeCell ref="A9:I9"/>
    <mergeCell ref="G5:I5"/>
    <mergeCell ref="G6:I6"/>
    <mergeCell ref="A7:J7"/>
    <mergeCell ref="A13:J13"/>
    <mergeCell ref="A12:J12"/>
    <mergeCell ref="A14:J14"/>
  </mergeCells>
  <phoneticPr fontId="15" type="noConversion"/>
  <printOptions horizontalCentered="1"/>
  <pageMargins left="0.19685039370078741" right="0.19685039370078741" top="0.78740157480314965" bottom="0.39370078740157483" header="0.31496062992125984" footer="0.35433070866141736"/>
  <pageSetup paperSize="9" scale="58" fitToHeight="3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фарм</vt:lpstr>
      <vt:lpstr>фарм!Область_печати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2023-07-24T06:29:34Z</dcterms:modified>
</cp:coreProperties>
</file>